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vel\"/>
    </mc:Choice>
  </mc:AlternateContent>
  <xr:revisionPtr revIDLastSave="0" documentId="13_ncr:1_{09211FB2-2511-4A00-A06B-318BB43CD896}" xr6:coauthVersionLast="47" xr6:coauthVersionMax="47" xr10:uidLastSave="{00000000-0000-0000-0000-000000000000}"/>
  <bookViews>
    <workbookView xWindow="1725" yWindow="600" windowWidth="23880" windowHeight="13935" xr2:uid="{E202D6AA-8222-4332-94C3-E0D95CB79F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A11" i="1"/>
  <c r="F10" i="1"/>
  <c r="D10" i="1"/>
  <c r="B10" i="1"/>
  <c r="E11" i="1"/>
  <c r="C11" i="1"/>
  <c r="D11" i="1" l="1"/>
  <c r="D12" i="1"/>
  <c r="F11" i="1"/>
  <c r="F12" i="1"/>
  <c r="B13" i="1"/>
  <c r="F13" i="1" l="1"/>
  <c r="B14" i="1"/>
  <c r="D13" i="1"/>
  <c r="B15" i="1" l="1"/>
  <c r="D14" i="1"/>
  <c r="F14" i="1"/>
  <c r="F15" i="1" l="1"/>
  <c r="B16" i="1"/>
  <c r="D15" i="1"/>
  <c r="D16" i="1" l="1"/>
  <c r="B17" i="1"/>
  <c r="F16" i="1"/>
  <c r="F17" i="1" l="1"/>
  <c r="D17" i="1"/>
  <c r="B18" i="1"/>
  <c r="B19" i="1" l="1"/>
  <c r="D18" i="1"/>
  <c r="F18" i="1"/>
  <c r="F19" i="1" l="1"/>
  <c r="D19" i="1"/>
  <c r="B20" i="1"/>
  <c r="D20" i="1" l="1"/>
  <c r="B21" i="1"/>
  <c r="F20" i="1"/>
  <c r="F21" i="1" l="1"/>
  <c r="D21" i="1"/>
  <c r="B22" i="1"/>
  <c r="B23" i="1" l="1"/>
  <c r="D22" i="1"/>
  <c r="F22" i="1"/>
  <c r="F23" i="1" l="1"/>
  <c r="D23" i="1"/>
  <c r="B24" i="1"/>
  <c r="D24" i="1" l="1"/>
  <c r="B25" i="1"/>
  <c r="F24" i="1"/>
  <c r="F25" i="1" l="1"/>
  <c r="B26" i="1"/>
  <c r="D25" i="1"/>
  <c r="B27" i="1" l="1"/>
  <c r="D26" i="1"/>
  <c r="F26" i="1"/>
  <c r="F27" i="1" l="1"/>
  <c r="D27" i="1"/>
  <c r="B28" i="1"/>
  <c r="D28" i="1" l="1"/>
  <c r="B29" i="1"/>
  <c r="F28" i="1"/>
  <c r="F29" i="1" l="1"/>
  <c r="B30" i="1"/>
  <c r="D29" i="1"/>
  <c r="B31" i="1" l="1"/>
  <c r="D30" i="1"/>
  <c r="F30" i="1"/>
  <c r="F31" i="1" l="1"/>
  <c r="B32" i="1"/>
  <c r="D31" i="1"/>
  <c r="D32" i="1" l="1"/>
  <c r="B33" i="1"/>
  <c r="F32" i="1"/>
  <c r="F33" i="1" l="1"/>
  <c r="D33" i="1"/>
  <c r="B34" i="1"/>
  <c r="B35" i="1" l="1"/>
  <c r="D34" i="1"/>
  <c r="F34" i="1"/>
  <c r="F35" i="1" l="1"/>
  <c r="D35" i="1"/>
  <c r="B36" i="1"/>
  <c r="D36" i="1" l="1"/>
  <c r="B37" i="1"/>
  <c r="F36" i="1"/>
  <c r="F37" i="1" l="1"/>
  <c r="B38" i="1"/>
  <c r="D37" i="1"/>
  <c r="B39" i="1" l="1"/>
  <c r="D38" i="1"/>
  <c r="F38" i="1"/>
  <c r="F39" i="1" l="1"/>
  <c r="B40" i="1"/>
  <c r="D39" i="1"/>
  <c r="D40" i="1" l="1"/>
  <c r="B41" i="1"/>
  <c r="B42" i="1" s="1"/>
  <c r="F40" i="1"/>
  <c r="B43" i="1" l="1"/>
  <c r="D42" i="1"/>
  <c r="F42" i="1"/>
  <c r="F41" i="1"/>
  <c r="D41" i="1"/>
  <c r="F43" i="1" l="1"/>
  <c r="D43" i="1"/>
  <c r="B44" i="1"/>
  <c r="F44" i="1" l="1"/>
  <c r="D44" i="1"/>
  <c r="B45" i="1"/>
  <c r="D45" i="1" l="1"/>
  <c r="F45" i="1"/>
  <c r="B46" i="1"/>
  <c r="D46" i="1" l="1"/>
  <c r="F46" i="1"/>
  <c r="B47" i="1"/>
  <c r="F47" i="1" l="1"/>
  <c r="D47" i="1"/>
  <c r="B48" i="1"/>
  <c r="F48" i="1" l="1"/>
  <c r="D48" i="1"/>
  <c r="B49" i="1"/>
  <c r="D49" i="1" l="1"/>
  <c r="F49" i="1"/>
  <c r="B50" i="1"/>
  <c r="D50" i="1" l="1"/>
  <c r="F50" i="1"/>
  <c r="B51" i="1"/>
  <c r="D51" i="1" l="1"/>
  <c r="F51" i="1"/>
</calcChain>
</file>

<file path=xl/sharedStrings.xml><?xml version="1.0" encoding="utf-8"?>
<sst xmlns="http://schemas.openxmlformats.org/spreadsheetml/2006/main" count="13" uniqueCount="12">
  <si>
    <t>Events</t>
  </si>
  <si>
    <t>Insulin and suggested changes.</t>
  </si>
  <si>
    <t xml:space="preserve">Travel plan for: </t>
  </si>
  <si>
    <t>Hours difference from departure city to stopover city:</t>
  </si>
  <si>
    <t>Hours difference from departure city to destination city:</t>
  </si>
  <si>
    <t>Enter as a positive number only. If the difference is -6 h, enter + 18 (24 - 6)</t>
  </si>
  <si>
    <t>Departure city:</t>
  </si>
  <si>
    <t>Departure time:</t>
  </si>
  <si>
    <t>Stopover city (if applicable):</t>
  </si>
  <si>
    <t>Destination city:</t>
  </si>
  <si>
    <t>Calgary</t>
  </si>
  <si>
    <t>Fill in the following 6 yellow cells to populate the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</si>
</sst>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textRotation="75"/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textRotation="75"/>
      <protection locked="0"/>
    </xf>
    <xf numFmtId="0" fontId="4" fillId="3" borderId="1" xfId="0" applyFont="1" applyFill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4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/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64ADC-6420-4B08-93BF-784652D1F9FE}">
  <dimension ref="A1:H51"/>
  <sheetViews>
    <sheetView tabSelected="1" zoomScaleNormal="100" workbookViewId="0">
      <selection activeCell="G7" sqref="G7"/>
    </sheetView>
  </sheetViews>
  <sheetFormatPr defaultRowHeight="15" x14ac:dyDescent="0.25"/>
  <cols>
    <col min="1" max="1" width="27.42578125" customWidth="1"/>
    <col min="3" max="3" width="0.42578125" customWidth="1"/>
    <col min="5" max="5" width="0.28515625" customWidth="1"/>
    <col min="6" max="6" width="9.140625" customWidth="1"/>
    <col min="7" max="7" width="11.7109375" style="6" customWidth="1"/>
    <col min="8" max="8" width="67.42578125" customWidth="1"/>
  </cols>
  <sheetData>
    <row r="1" spans="1:8" ht="42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</row>
    <row r="2" spans="1:8" ht="15.75" thickBot="1" x14ac:dyDescent="0.3">
      <c r="A2" s="16" t="s">
        <v>11</v>
      </c>
      <c r="B2" s="16"/>
      <c r="C2" s="16"/>
      <c r="D2" s="16"/>
      <c r="E2" s="16"/>
      <c r="F2" s="16"/>
      <c r="G2" s="17"/>
      <c r="H2" s="7"/>
    </row>
    <row r="3" spans="1:8" ht="18" thickBot="1" x14ac:dyDescent="0.35">
      <c r="A3" s="19" t="s">
        <v>6</v>
      </c>
      <c r="B3" s="19"/>
      <c r="C3" s="19"/>
      <c r="D3" s="19"/>
      <c r="E3" s="19"/>
      <c r="F3" s="20"/>
      <c r="G3" s="12" t="s">
        <v>10</v>
      </c>
    </row>
    <row r="4" spans="1:8" ht="18.75" customHeight="1" thickBot="1" x14ac:dyDescent="0.35">
      <c r="A4" s="21" t="s">
        <v>7</v>
      </c>
      <c r="B4" s="21"/>
      <c r="C4" s="21"/>
      <c r="D4" s="21"/>
      <c r="E4" s="21"/>
      <c r="F4" s="22"/>
      <c r="G4" s="12"/>
    </row>
    <row r="5" spans="1:8" ht="18.75" customHeight="1" thickBot="1" x14ac:dyDescent="0.35">
      <c r="A5" s="21" t="s">
        <v>8</v>
      </c>
      <c r="B5" s="21"/>
      <c r="C5" s="21"/>
      <c r="D5" s="21"/>
      <c r="E5" s="21"/>
      <c r="F5" s="22"/>
      <c r="G5" s="12"/>
    </row>
    <row r="6" spans="1:8" ht="18" thickBot="1" x14ac:dyDescent="0.35">
      <c r="A6" s="21" t="s">
        <v>3</v>
      </c>
      <c r="B6" s="21"/>
      <c r="C6" s="21"/>
      <c r="D6" s="21"/>
      <c r="E6" s="21"/>
      <c r="F6" s="22"/>
      <c r="G6" s="12"/>
      <c r="H6" t="s">
        <v>5</v>
      </c>
    </row>
    <row r="7" spans="1:8" ht="18" thickBot="1" x14ac:dyDescent="0.35">
      <c r="A7" s="21" t="s">
        <v>9</v>
      </c>
      <c r="B7" s="21"/>
      <c r="C7" s="21"/>
      <c r="D7" s="21"/>
      <c r="E7" s="21"/>
      <c r="F7" s="22"/>
      <c r="G7" s="12"/>
    </row>
    <row r="8" spans="1:8" ht="19.5" customHeight="1" thickBot="1" x14ac:dyDescent="0.35">
      <c r="A8" s="21" t="s">
        <v>4</v>
      </c>
      <c r="B8" s="21"/>
      <c r="C8" s="21"/>
      <c r="D8" s="21"/>
      <c r="E8" s="21"/>
      <c r="F8" s="22"/>
      <c r="G8" s="13"/>
      <c r="H8" t="s">
        <v>5</v>
      </c>
    </row>
    <row r="9" spans="1:8" ht="9" customHeight="1" x14ac:dyDescent="0.25">
      <c r="A9" s="8"/>
      <c r="B9" s="8"/>
      <c r="C9" s="8"/>
      <c r="D9" s="8"/>
      <c r="E9" s="8"/>
      <c r="F9" s="8"/>
    </row>
    <row r="10" spans="1:8" ht="94.5" customHeight="1" x14ac:dyDescent="0.25">
      <c r="A10" s="1" t="s">
        <v>0</v>
      </c>
      <c r="B10" s="2" t="str">
        <f>CONCATENATE(G3," time")</f>
        <v>Calgary time</v>
      </c>
      <c r="C10" s="4"/>
      <c r="D10" s="2" t="str">
        <f>CONCATENATE(G5," time")</f>
        <v xml:space="preserve"> time</v>
      </c>
      <c r="E10" s="4"/>
      <c r="F10" s="2" t="str">
        <f>CONCATENATE(G7," time")</f>
        <v xml:space="preserve"> time</v>
      </c>
      <c r="G10" s="18" t="s">
        <v>1</v>
      </c>
      <c r="H10" s="18"/>
    </row>
    <row r="11" spans="1:8" ht="18" x14ac:dyDescent="0.25">
      <c r="A11" s="3" t="str">
        <f>CONCATENATE("Depart ",G3)</f>
        <v>Depart Calgary</v>
      </c>
      <c r="B11" s="3">
        <f>SUM(G4,0)</f>
        <v>0</v>
      </c>
      <c r="C11" s="3">
        <f>SUM(G6,0)</f>
        <v>0</v>
      </c>
      <c r="D11" s="11">
        <f>IF(C11*100+B11&gt;2400,C11*100+B11-2400,C11*100+B11)</f>
        <v>0</v>
      </c>
      <c r="E11" s="3">
        <f>SUM(G8,0)</f>
        <v>0</v>
      </c>
      <c r="F11" s="11">
        <f>IF(E11*100+B11&gt;2400,E11*100+B11-2400,E11*100+B11)</f>
        <v>0</v>
      </c>
      <c r="G11" s="15"/>
      <c r="H11" s="15"/>
    </row>
    <row r="12" spans="1:8" ht="18" x14ac:dyDescent="0.25">
      <c r="A12" s="9"/>
      <c r="B12" s="5">
        <f>IF(B11&gt;2359,B11+100-2400,B11+100)</f>
        <v>100</v>
      </c>
      <c r="C12" s="10"/>
      <c r="D12" s="5">
        <f>IF(C11*100+B12&gt;2400,C11*100+B12-2400,C11*100+B12)</f>
        <v>100</v>
      </c>
      <c r="E12" s="10"/>
      <c r="F12" s="5">
        <f>IF(E11*100+B12&gt;2400,E11*100+B12-2400,E11*100+B12)</f>
        <v>100</v>
      </c>
      <c r="G12" s="14"/>
      <c r="H12" s="14"/>
    </row>
    <row r="13" spans="1:8" ht="18" x14ac:dyDescent="0.25">
      <c r="A13" s="3"/>
      <c r="B13" s="11">
        <f>IF(B12&gt;2359,B12+100-2400,B12+100)</f>
        <v>200</v>
      </c>
      <c r="C13" s="3"/>
      <c r="D13" s="11">
        <f>IF(C11*100+B13&gt;2400,C11*100+B13-2400,C11*100+B13)</f>
        <v>200</v>
      </c>
      <c r="E13" s="3"/>
      <c r="F13" s="11">
        <f>IF(E11*100+B13&gt;2400,E11*100+B13-2400,E11*100+B13)</f>
        <v>200</v>
      </c>
      <c r="G13" s="15"/>
      <c r="H13" s="15"/>
    </row>
    <row r="14" spans="1:8" ht="18" x14ac:dyDescent="0.25">
      <c r="A14" s="9"/>
      <c r="B14" s="5">
        <f t="shared" ref="B14:B35" si="0">IF(B13&gt;2359,B13+100-2400,B13+100)</f>
        <v>300</v>
      </c>
      <c r="C14" s="10"/>
      <c r="D14" s="5">
        <f>IF(C11*100+B14&gt;2400,C11*100+B14-2400,C11*100+B14)</f>
        <v>300</v>
      </c>
      <c r="E14" s="10"/>
      <c r="F14" s="5">
        <f>IF(E11*100+B14&gt;2400,E11*100+B14-2400,E11*100+B14)</f>
        <v>300</v>
      </c>
      <c r="G14" s="14"/>
      <c r="H14" s="14"/>
    </row>
    <row r="15" spans="1:8" ht="18" x14ac:dyDescent="0.25">
      <c r="A15" s="3"/>
      <c r="B15" s="11">
        <f t="shared" si="0"/>
        <v>400</v>
      </c>
      <c r="C15" s="3"/>
      <c r="D15" s="11">
        <f>IF(C11*100+B15&gt;2400,C11*100+B15-2400,C11*100+B15)</f>
        <v>400</v>
      </c>
      <c r="E15" s="3"/>
      <c r="F15" s="11">
        <f>IF(E11*100+B15&gt;2400,E11*100+B15-2400,E11*100+B15)</f>
        <v>400</v>
      </c>
      <c r="G15" s="15"/>
      <c r="H15" s="15"/>
    </row>
    <row r="16" spans="1:8" ht="18" x14ac:dyDescent="0.25">
      <c r="A16" s="9"/>
      <c r="B16" s="5">
        <f t="shared" si="0"/>
        <v>500</v>
      </c>
      <c r="C16" s="10"/>
      <c r="D16" s="5">
        <f>IF(C11*100+B16&gt;2400,C11*100+B16-2400,C11*100+B16)</f>
        <v>500</v>
      </c>
      <c r="E16" s="10"/>
      <c r="F16" s="5">
        <f>IF(E11*100+B16&gt;2400,E11*100+B16-2400,E11*100+B16)</f>
        <v>500</v>
      </c>
      <c r="G16" s="14"/>
      <c r="H16" s="14"/>
    </row>
    <row r="17" spans="1:8" ht="18" x14ac:dyDescent="0.25">
      <c r="A17" s="3"/>
      <c r="B17" s="11">
        <f t="shared" si="0"/>
        <v>600</v>
      </c>
      <c r="C17" s="3"/>
      <c r="D17" s="11">
        <f>IF(C11*100+B17&gt;2400,C11*100+B17-2400,C11*100+B17)</f>
        <v>600</v>
      </c>
      <c r="E17" s="3"/>
      <c r="F17" s="11">
        <f>IF(E11*100+B17&gt;2400,E11*100+B17-2400,E11*100+B17)</f>
        <v>600</v>
      </c>
      <c r="G17" s="15"/>
      <c r="H17" s="15"/>
    </row>
    <row r="18" spans="1:8" ht="18" x14ac:dyDescent="0.25">
      <c r="A18" s="9"/>
      <c r="B18" s="5">
        <f t="shared" si="0"/>
        <v>700</v>
      </c>
      <c r="C18" s="10"/>
      <c r="D18" s="5">
        <f>IF(C11*100+B18&gt;2400,C11*100+B18-2400,C11*100+B18)</f>
        <v>700</v>
      </c>
      <c r="E18" s="10"/>
      <c r="F18" s="5">
        <f>IF(E11*100+B18&gt;2400,E11*100+B18-2400,E11*100+B18)</f>
        <v>700</v>
      </c>
      <c r="G18" s="14"/>
      <c r="H18" s="14"/>
    </row>
    <row r="19" spans="1:8" ht="18" x14ac:dyDescent="0.25">
      <c r="A19" s="3"/>
      <c r="B19" s="11">
        <f t="shared" si="0"/>
        <v>800</v>
      </c>
      <c r="C19" s="3"/>
      <c r="D19" s="11">
        <f>IF(C11*100+B19&gt;2400,C11*100+B19-2400,C11*100+B19)</f>
        <v>800</v>
      </c>
      <c r="E19" s="3"/>
      <c r="F19" s="11">
        <f>IF(E11*100+B19&gt;2400,E11*100+B19-2400,E11*100+B19)</f>
        <v>800</v>
      </c>
      <c r="G19" s="15"/>
      <c r="H19" s="15"/>
    </row>
    <row r="20" spans="1:8" ht="18" x14ac:dyDescent="0.25">
      <c r="A20" s="9"/>
      <c r="B20" s="5">
        <f t="shared" si="0"/>
        <v>900</v>
      </c>
      <c r="C20" s="10"/>
      <c r="D20" s="5">
        <f>IF(C11*100+B20&gt;2400,C11*100+B20-2400,C11*100+B20)</f>
        <v>900</v>
      </c>
      <c r="E20" s="10"/>
      <c r="F20" s="5">
        <f>IF(E11*100+B20&gt;2400,E11*100+B20-2400,E11*100+B20)</f>
        <v>900</v>
      </c>
      <c r="G20" s="14"/>
      <c r="H20" s="14"/>
    </row>
    <row r="21" spans="1:8" ht="18" x14ac:dyDescent="0.25">
      <c r="A21" s="3"/>
      <c r="B21" s="11">
        <f t="shared" si="0"/>
        <v>1000</v>
      </c>
      <c r="C21" s="3"/>
      <c r="D21" s="11">
        <f>IF(C11*100+B21&gt;2400,C11*100+B21-2400,C11*100+B21)</f>
        <v>1000</v>
      </c>
      <c r="E21" s="3"/>
      <c r="F21" s="11">
        <f>IF(E11*100+B21&gt;2400,E11*100+B21-2400,E11*100+B21)</f>
        <v>1000</v>
      </c>
      <c r="G21" s="15"/>
      <c r="H21" s="15"/>
    </row>
    <row r="22" spans="1:8" ht="18" x14ac:dyDescent="0.25">
      <c r="A22" s="9"/>
      <c r="B22" s="5">
        <f t="shared" si="0"/>
        <v>1100</v>
      </c>
      <c r="C22" s="10"/>
      <c r="D22" s="5">
        <f>IF(C11*100+B22&gt;2400,C11*100+B22-2400,C11*100+B22)</f>
        <v>1100</v>
      </c>
      <c r="E22" s="10"/>
      <c r="F22" s="5">
        <f>IF(E11*100+B22&gt;2400,E11*100+B22-2400,E11*100+B22)</f>
        <v>1100</v>
      </c>
      <c r="G22" s="14"/>
      <c r="H22" s="14"/>
    </row>
    <row r="23" spans="1:8" ht="18" x14ac:dyDescent="0.25">
      <c r="A23" s="3"/>
      <c r="B23" s="11">
        <f t="shared" si="0"/>
        <v>1200</v>
      </c>
      <c r="C23" s="3"/>
      <c r="D23" s="11">
        <f>IF(C11*100+B23&gt;2400,C11*100+B23-2400,C11*100+B23)</f>
        <v>1200</v>
      </c>
      <c r="E23" s="3"/>
      <c r="F23" s="11">
        <f>IF(E11*100+B23&gt;2400,E11*100+B23-2400,E11*100+B23)</f>
        <v>1200</v>
      </c>
      <c r="G23" s="15"/>
      <c r="H23" s="15"/>
    </row>
    <row r="24" spans="1:8" ht="18" x14ac:dyDescent="0.25">
      <c r="A24" s="9"/>
      <c r="B24" s="5">
        <f t="shared" si="0"/>
        <v>1300</v>
      </c>
      <c r="C24" s="10"/>
      <c r="D24" s="5">
        <f>IF(C11*100+B24&gt;2400,C11*100+B24-2400,C11*100+B24)</f>
        <v>1300</v>
      </c>
      <c r="E24" s="10"/>
      <c r="F24" s="5">
        <f>IF(E11*100+B24&gt;2400,E11*100+B24-2400,E11*100+B24)</f>
        <v>1300</v>
      </c>
      <c r="G24" s="14"/>
      <c r="H24" s="14"/>
    </row>
    <row r="25" spans="1:8" ht="18" x14ac:dyDescent="0.25">
      <c r="A25" s="3"/>
      <c r="B25" s="11">
        <f t="shared" si="0"/>
        <v>1400</v>
      </c>
      <c r="C25" s="3"/>
      <c r="D25" s="11">
        <f>IF(C11*100+B25&gt;2400,C11*100+B25-2400,C11*100+B25)</f>
        <v>1400</v>
      </c>
      <c r="E25" s="3"/>
      <c r="F25" s="11">
        <f>IF(E11*100+B25&gt;2400,E11*100+B25-2400,E11*100+B25)</f>
        <v>1400</v>
      </c>
      <c r="G25" s="15"/>
      <c r="H25" s="15"/>
    </row>
    <row r="26" spans="1:8" ht="18" x14ac:dyDescent="0.25">
      <c r="A26" s="9"/>
      <c r="B26" s="5">
        <f t="shared" si="0"/>
        <v>1500</v>
      </c>
      <c r="C26" s="10"/>
      <c r="D26" s="5">
        <f>IF(C11*100+B26&gt;2400,C11*100+B26-2400,C11*100+B26)</f>
        <v>1500</v>
      </c>
      <c r="E26" s="10"/>
      <c r="F26" s="5">
        <f>IF(E11*100+B26&gt;2400,E11*100+B26-2400,E11*100+B26)</f>
        <v>1500</v>
      </c>
      <c r="G26" s="14"/>
      <c r="H26" s="14"/>
    </row>
    <row r="27" spans="1:8" ht="18" x14ac:dyDescent="0.25">
      <c r="A27" s="3"/>
      <c r="B27" s="11">
        <f t="shared" si="0"/>
        <v>1600</v>
      </c>
      <c r="C27" s="3"/>
      <c r="D27" s="11">
        <f>IF(C11*100+B27&gt;2400,C11*100+B27-2400,C11*100+B27)</f>
        <v>1600</v>
      </c>
      <c r="E27" s="3"/>
      <c r="F27" s="11">
        <f>IF(E11*100+B27&gt;2400,E11*100+B27-2400,E11*100+B27)</f>
        <v>1600</v>
      </c>
      <c r="G27" s="15"/>
      <c r="H27" s="15"/>
    </row>
    <row r="28" spans="1:8" ht="18" x14ac:dyDescent="0.25">
      <c r="A28" s="9"/>
      <c r="B28" s="5">
        <f t="shared" si="0"/>
        <v>1700</v>
      </c>
      <c r="C28" s="10"/>
      <c r="D28" s="5">
        <f>IF(C11*100+B28&gt;2400,C11*100+B28-2400,C11*100+B28)</f>
        <v>1700</v>
      </c>
      <c r="E28" s="10"/>
      <c r="F28" s="5">
        <f>IF(E11*100+B28&gt;2400,E11*100+B28-2400,E11*100+B28)</f>
        <v>1700</v>
      </c>
      <c r="G28" s="14"/>
      <c r="H28" s="14"/>
    </row>
    <row r="29" spans="1:8" ht="18" x14ac:dyDescent="0.25">
      <c r="A29" s="3"/>
      <c r="B29" s="11">
        <f t="shared" si="0"/>
        <v>1800</v>
      </c>
      <c r="C29" s="3"/>
      <c r="D29" s="11">
        <f>IF(C11*100+B29&gt;2400,C11*100+B29-2400,C11*100+B29)</f>
        <v>1800</v>
      </c>
      <c r="E29" s="3"/>
      <c r="F29" s="11">
        <f>IF(E11*100+B29&gt;2400,E11*100+B29-2400,E11*100+B29)</f>
        <v>1800</v>
      </c>
      <c r="G29" s="15"/>
      <c r="H29" s="15"/>
    </row>
    <row r="30" spans="1:8" ht="18" x14ac:dyDescent="0.25">
      <c r="A30" s="9"/>
      <c r="B30" s="5">
        <f t="shared" si="0"/>
        <v>1900</v>
      </c>
      <c r="C30" s="10"/>
      <c r="D30" s="5">
        <f>IF(C11*100+B30&gt;2400,C11*100+B30-2400,C11*100+B30)</f>
        <v>1900</v>
      </c>
      <c r="E30" s="10"/>
      <c r="F30" s="5">
        <f>IF(E11*100+B30&gt;2400,E11*100+B30-2400,E11*100+B30)</f>
        <v>1900</v>
      </c>
      <c r="G30" s="14"/>
      <c r="H30" s="14"/>
    </row>
    <row r="31" spans="1:8" ht="18" x14ac:dyDescent="0.25">
      <c r="A31" s="3"/>
      <c r="B31" s="11">
        <f t="shared" si="0"/>
        <v>2000</v>
      </c>
      <c r="C31" s="3"/>
      <c r="D31" s="11">
        <f>IF(C11*100+B31&gt;2400,C11*100+B31-2400,C11*100+B31)</f>
        <v>2000</v>
      </c>
      <c r="E31" s="3"/>
      <c r="F31" s="11">
        <f>IF(E11*100+B31&gt;2400,E11*100+B31-2400,E11*100+B31)</f>
        <v>2000</v>
      </c>
      <c r="G31" s="15"/>
      <c r="H31" s="15"/>
    </row>
    <row r="32" spans="1:8" ht="18" x14ac:dyDescent="0.25">
      <c r="A32" s="9"/>
      <c r="B32" s="5">
        <f t="shared" si="0"/>
        <v>2100</v>
      </c>
      <c r="C32" s="10"/>
      <c r="D32" s="5">
        <f>IF(C11*100+B32&gt;2400,C11*100+B32-2400,C11*100+B32)</f>
        <v>2100</v>
      </c>
      <c r="E32" s="10"/>
      <c r="F32" s="5">
        <f>IF(E11*100+B32&gt;2400,E11*100+B32-2400,E11*100+B32)</f>
        <v>2100</v>
      </c>
      <c r="G32" s="14"/>
      <c r="H32" s="14"/>
    </row>
    <row r="33" spans="1:8" ht="18" x14ac:dyDescent="0.25">
      <c r="A33" s="3"/>
      <c r="B33" s="11">
        <f t="shared" si="0"/>
        <v>2200</v>
      </c>
      <c r="C33" s="3"/>
      <c r="D33" s="11">
        <f>IF(C11*100+B33&gt;2400,C11*100+B33-2400,C11*100+B33)</f>
        <v>2200</v>
      </c>
      <c r="E33" s="3"/>
      <c r="F33" s="11">
        <f>IF(E11*100+B33&gt;2400,E11*100+B33-2400,E11*100+B33)</f>
        <v>2200</v>
      </c>
      <c r="G33" s="15"/>
      <c r="H33" s="15"/>
    </row>
    <row r="34" spans="1:8" ht="18" x14ac:dyDescent="0.25">
      <c r="A34" s="9"/>
      <c r="B34" s="5">
        <f t="shared" si="0"/>
        <v>2300</v>
      </c>
      <c r="C34" s="10"/>
      <c r="D34" s="5">
        <f>IF(C11*100+B34&gt;2400,C11*100+B34-2400,C11*100+B34)</f>
        <v>2300</v>
      </c>
      <c r="E34" s="10"/>
      <c r="F34" s="5">
        <f>IF(E11*100+B34&gt;2400,E11*100+B34-2400,E11*100+B34)</f>
        <v>2300</v>
      </c>
      <c r="G34" s="14"/>
      <c r="H34" s="14"/>
    </row>
    <row r="35" spans="1:8" ht="18" x14ac:dyDescent="0.25">
      <c r="A35" s="3"/>
      <c r="B35" s="11">
        <f t="shared" si="0"/>
        <v>2400</v>
      </c>
      <c r="C35" s="3"/>
      <c r="D35" s="11">
        <f>IF(C11*100+B35&gt;2400,C11*100+B35-2400,C11*100+B35)</f>
        <v>2400</v>
      </c>
      <c r="E35" s="3"/>
      <c r="F35" s="11">
        <f>IF(E11*100+B35&gt;2400,E11*100+B35-2400,E11*100+B35)</f>
        <v>2400</v>
      </c>
      <c r="G35" s="15"/>
      <c r="H35" s="15"/>
    </row>
    <row r="36" spans="1:8" ht="18" x14ac:dyDescent="0.25">
      <c r="A36" s="9"/>
      <c r="B36" s="5">
        <f t="shared" ref="B36:B51" si="1">IF(B35&gt;2359,B35-2300,B35+100)</f>
        <v>100</v>
      </c>
      <c r="C36" s="10"/>
      <c r="D36" s="5">
        <f>IF(C11*100+B36&gt;2400,C11*100+B36-2400,C11*100+B36)</f>
        <v>100</v>
      </c>
      <c r="E36" s="10"/>
      <c r="F36" s="5">
        <f>IF(E11*100+B36&gt;2400,E11*100+B36-2400,E11*100+B36)</f>
        <v>100</v>
      </c>
      <c r="G36" s="14"/>
      <c r="H36" s="14"/>
    </row>
    <row r="37" spans="1:8" ht="18" x14ac:dyDescent="0.25">
      <c r="A37" s="3"/>
      <c r="B37" s="11">
        <f t="shared" si="1"/>
        <v>200</v>
      </c>
      <c r="C37" s="3"/>
      <c r="D37" s="11">
        <f>IF(C11*100+B37&gt;2400,C11*100+B37-2400,C11*100+B37)</f>
        <v>200</v>
      </c>
      <c r="E37" s="3"/>
      <c r="F37" s="11">
        <f>IF(E11*100+B37&gt;2400,E11*100+B37-2400,E11*100+B37)</f>
        <v>200</v>
      </c>
      <c r="G37" s="15"/>
      <c r="H37" s="15"/>
    </row>
    <row r="38" spans="1:8" ht="18" x14ac:dyDescent="0.25">
      <c r="A38" s="9"/>
      <c r="B38" s="5">
        <f t="shared" si="1"/>
        <v>300</v>
      </c>
      <c r="C38" s="10"/>
      <c r="D38" s="5">
        <f>IF(C11*100+B38&gt;2400,C11*100+B38-2400,C11*100+B38)</f>
        <v>300</v>
      </c>
      <c r="E38" s="10"/>
      <c r="F38" s="5">
        <f>IF(E11*100+B38&gt;2400,E11*100+B38-2400,E11*100+B38)</f>
        <v>300</v>
      </c>
      <c r="G38" s="14"/>
      <c r="H38" s="14"/>
    </row>
    <row r="39" spans="1:8" ht="18" x14ac:dyDescent="0.25">
      <c r="A39" s="3"/>
      <c r="B39" s="11">
        <f t="shared" si="1"/>
        <v>400</v>
      </c>
      <c r="C39" s="3"/>
      <c r="D39" s="11">
        <f>IF(C11*100+B39&gt;2400,C11*100+B39-2400,C11*100+B39)</f>
        <v>400</v>
      </c>
      <c r="E39" s="3"/>
      <c r="F39" s="11">
        <f>IF(E11*100+B39&gt;2400,E11*100+B39-2400,E11*100+B39)</f>
        <v>400</v>
      </c>
      <c r="G39" s="15"/>
      <c r="H39" s="15"/>
    </row>
    <row r="40" spans="1:8" ht="18" x14ac:dyDescent="0.25">
      <c r="A40" s="9"/>
      <c r="B40" s="5">
        <f t="shared" si="1"/>
        <v>500</v>
      </c>
      <c r="C40" s="10"/>
      <c r="D40" s="5">
        <f>IF(C11*100+B40&gt;2400,C11*100+B40-2400,C11*100+B40)</f>
        <v>500</v>
      </c>
      <c r="E40" s="10"/>
      <c r="F40" s="5">
        <f>IF(E11*100+B40&gt;2400,E11*100+B40-2400,E11*100+B40)</f>
        <v>500</v>
      </c>
      <c r="G40" s="14"/>
      <c r="H40" s="14"/>
    </row>
    <row r="41" spans="1:8" ht="18" x14ac:dyDescent="0.25">
      <c r="A41" s="3"/>
      <c r="B41" s="11">
        <f t="shared" si="1"/>
        <v>600</v>
      </c>
      <c r="C41" s="3"/>
      <c r="D41" s="11">
        <f>IF(C11*100+B41&gt;2400,C11*100+B41-2400,C11*100+B41)</f>
        <v>600</v>
      </c>
      <c r="E41" s="3"/>
      <c r="F41" s="11">
        <f>IF(E11*100+B41&gt;2400,E11*100+B41-2400,E11*100+B41)</f>
        <v>600</v>
      </c>
      <c r="G41" s="15"/>
      <c r="H41" s="15"/>
    </row>
    <row r="42" spans="1:8" ht="18" x14ac:dyDescent="0.25">
      <c r="A42" s="9"/>
      <c r="B42" s="5">
        <f t="shared" si="1"/>
        <v>700</v>
      </c>
      <c r="C42" s="10"/>
      <c r="D42" s="5">
        <f>IF(C11*100+B42&gt;2400,C11*100+B42-2400,C11*100+B42)</f>
        <v>700</v>
      </c>
      <c r="E42" s="10"/>
      <c r="F42" s="5">
        <f>IF(E11*100+B42&gt;2400,E11*100+B42-2400,E11*100+B42)</f>
        <v>700</v>
      </c>
      <c r="G42" s="14"/>
      <c r="H42" s="14"/>
    </row>
    <row r="43" spans="1:8" ht="18" x14ac:dyDescent="0.25">
      <c r="A43" s="3"/>
      <c r="B43" s="11">
        <f t="shared" si="1"/>
        <v>800</v>
      </c>
      <c r="C43" s="3"/>
      <c r="D43" s="11">
        <f>IF(C11*100+B43&gt;2400,C11*100+B43-2400,C11*100+B43)</f>
        <v>800</v>
      </c>
      <c r="E43" s="3"/>
      <c r="F43" s="11">
        <f>IF(E11*100+B43&gt;2400,E11*100+B43-2400,E11*100+B43)</f>
        <v>800</v>
      </c>
      <c r="G43" s="15"/>
      <c r="H43" s="15"/>
    </row>
    <row r="44" spans="1:8" ht="18" x14ac:dyDescent="0.25">
      <c r="A44" s="9"/>
      <c r="B44" s="5">
        <f t="shared" si="1"/>
        <v>900</v>
      </c>
      <c r="C44" s="10"/>
      <c r="D44" s="5">
        <f>IF(C11*100+B44&gt;2400,C11*100+B44-2400,C11*100+B44)</f>
        <v>900</v>
      </c>
      <c r="E44" s="10"/>
      <c r="F44" s="5">
        <f>IF(E11*100+B44&gt;2400,E11*100+B44-2400,E11*100+B44)</f>
        <v>900</v>
      </c>
      <c r="G44" s="14"/>
      <c r="H44" s="14"/>
    </row>
    <row r="45" spans="1:8" ht="18" x14ac:dyDescent="0.25">
      <c r="A45" s="3"/>
      <c r="B45" s="11">
        <f t="shared" si="1"/>
        <v>1000</v>
      </c>
      <c r="C45" s="3"/>
      <c r="D45" s="11">
        <f>IF(C11*100+B45&gt;2400,C11*100+B45-2400,C11*100+B45)</f>
        <v>1000</v>
      </c>
      <c r="E45" s="3"/>
      <c r="F45" s="11">
        <f>IF(E11*100+B45&gt;2400,E11*100+B45-2400,E11*100+B45)</f>
        <v>1000</v>
      </c>
      <c r="G45" s="15"/>
      <c r="H45" s="15"/>
    </row>
    <row r="46" spans="1:8" ht="18" x14ac:dyDescent="0.25">
      <c r="A46" s="9"/>
      <c r="B46" s="5">
        <f t="shared" si="1"/>
        <v>1100</v>
      </c>
      <c r="C46" s="10"/>
      <c r="D46" s="5">
        <f>IF(C11*100+B46&gt;2400,C11*100+B46-2400,C11*100+B46)</f>
        <v>1100</v>
      </c>
      <c r="E46" s="10"/>
      <c r="F46" s="5">
        <f>IF(E11*100+B46&gt;2400,E11*100+B46-2400,E11*100+B46)</f>
        <v>1100</v>
      </c>
      <c r="G46" s="14"/>
      <c r="H46" s="14"/>
    </row>
    <row r="47" spans="1:8" ht="18" x14ac:dyDescent="0.25">
      <c r="A47" s="3"/>
      <c r="B47" s="11">
        <f t="shared" si="1"/>
        <v>1200</v>
      </c>
      <c r="C47" s="3"/>
      <c r="D47" s="11">
        <f>IF(C11*100+B47&gt;2400,C11*100+B47-2400,C11*100+B47)</f>
        <v>1200</v>
      </c>
      <c r="E47" s="3"/>
      <c r="F47" s="11">
        <f>IF(E11*100+B47&gt;2400,E11*100+B47-2400,E11*100+B47)</f>
        <v>1200</v>
      </c>
      <c r="G47" s="15"/>
      <c r="H47" s="15"/>
    </row>
    <row r="48" spans="1:8" ht="18" x14ac:dyDescent="0.25">
      <c r="A48" s="9"/>
      <c r="B48" s="5">
        <f t="shared" si="1"/>
        <v>1300</v>
      </c>
      <c r="C48" s="10"/>
      <c r="D48" s="5">
        <f>IF(C11*100+B48&gt;2400,C11*100+B48-2400,C11*100+B48)</f>
        <v>1300</v>
      </c>
      <c r="E48" s="10"/>
      <c r="F48" s="5">
        <f>IF(E11*100+B48&gt;2400,E11*100+B48-2400,E11*100+B48)</f>
        <v>1300</v>
      </c>
      <c r="G48" s="14"/>
      <c r="H48" s="14"/>
    </row>
    <row r="49" spans="1:8" ht="18" x14ac:dyDescent="0.25">
      <c r="A49" s="3"/>
      <c r="B49" s="11">
        <f t="shared" si="1"/>
        <v>1400</v>
      </c>
      <c r="C49" s="3"/>
      <c r="D49" s="11">
        <f>IF(C11*100+B49&gt;2400,C11*100+B49-2400,C11*100+B49)</f>
        <v>1400</v>
      </c>
      <c r="E49" s="3"/>
      <c r="F49" s="11">
        <f>IF(E11*100+B49&gt;2400,E11*100+B49-2400,E11*100+B49)</f>
        <v>1400</v>
      </c>
      <c r="G49" s="15"/>
      <c r="H49" s="15"/>
    </row>
    <row r="50" spans="1:8" ht="18" x14ac:dyDescent="0.25">
      <c r="A50" s="9"/>
      <c r="B50" s="5">
        <f t="shared" si="1"/>
        <v>1500</v>
      </c>
      <c r="C50" s="10"/>
      <c r="D50" s="5">
        <f>IF(C11*100+B50&gt;2400,C11*100+B50-2400,C11*100+B50)</f>
        <v>1500</v>
      </c>
      <c r="E50" s="10"/>
      <c r="F50" s="5">
        <f>IF(E11*100+B50&gt;2400,E11*100+B50-2400,E11*100+B50)</f>
        <v>1500</v>
      </c>
      <c r="G50" s="14"/>
      <c r="H50" s="14"/>
    </row>
    <row r="51" spans="1:8" ht="18" x14ac:dyDescent="0.25">
      <c r="A51" s="3"/>
      <c r="B51" s="11">
        <f t="shared" si="1"/>
        <v>1600</v>
      </c>
      <c r="C51" s="3"/>
      <c r="D51" s="11">
        <f>IF(C11*100+B51&gt;2400,C11*100+B51-2400,C11*100+B51)</f>
        <v>1600</v>
      </c>
      <c r="E51" s="3"/>
      <c r="F51" s="11">
        <f>IF(E11*100+B51&gt;2400,E11*100+B51-2400,E11*100+B51)</f>
        <v>1600</v>
      </c>
      <c r="G51" s="15"/>
      <c r="H51" s="15"/>
    </row>
  </sheetData>
  <mergeCells count="50">
    <mergeCell ref="A1:H1"/>
    <mergeCell ref="A3:F3"/>
    <mergeCell ref="A4:F4"/>
    <mergeCell ref="A5:F5"/>
    <mergeCell ref="A6:F6"/>
    <mergeCell ref="A8:F8"/>
    <mergeCell ref="A7:F7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7:H27"/>
    <mergeCell ref="G28:H28"/>
    <mergeCell ref="G29:H29"/>
    <mergeCell ref="G20:H20"/>
    <mergeCell ref="G21:H21"/>
    <mergeCell ref="G22:H22"/>
    <mergeCell ref="G23:H23"/>
    <mergeCell ref="G24:H24"/>
    <mergeCell ref="G40:H40"/>
    <mergeCell ref="G41:H41"/>
    <mergeCell ref="A2:G2"/>
    <mergeCell ref="G42:H42"/>
    <mergeCell ref="G35:H35"/>
    <mergeCell ref="G36:H36"/>
    <mergeCell ref="G37:H37"/>
    <mergeCell ref="G38:H38"/>
    <mergeCell ref="G39:H39"/>
    <mergeCell ref="G30:H30"/>
    <mergeCell ref="G31:H31"/>
    <mergeCell ref="G32:H32"/>
    <mergeCell ref="G33:H33"/>
    <mergeCell ref="G34:H34"/>
    <mergeCell ref="G26:H26"/>
    <mergeCell ref="G25:H25"/>
    <mergeCell ref="G48:H48"/>
    <mergeCell ref="G49:H49"/>
    <mergeCell ref="G50:H50"/>
    <mergeCell ref="G51:H51"/>
    <mergeCell ref="G43:H43"/>
    <mergeCell ref="G44:H44"/>
    <mergeCell ref="G45:H45"/>
    <mergeCell ref="G46:H46"/>
    <mergeCell ref="G47:H47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Alberta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2023-08-18T19:16:47Z</cp:lastPrinted>
  <dcterms:created xsi:type="dcterms:W3CDTF">2023-08-17T13:24:24Z</dcterms:created>
  <dcterms:modified xsi:type="dcterms:W3CDTF">2023-08-21T13:25:24Z</dcterms:modified>
</cp:coreProperties>
</file>